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29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1" i="1" l="1"/>
  <c r="D28" i="1"/>
  <c r="D26" i="1"/>
  <c r="D25" i="1"/>
  <c r="D24" i="1"/>
  <c r="D27" i="1"/>
  <c r="D29" i="1"/>
  <c r="D22" i="1"/>
  <c r="D23" i="1"/>
  <c r="D30" i="1"/>
  <c r="D33" i="1"/>
  <c r="D32" i="1"/>
  <c r="D5" i="1"/>
</calcChain>
</file>

<file path=xl/sharedStrings.xml><?xml version="1.0" encoding="utf-8"?>
<sst xmlns="http://schemas.openxmlformats.org/spreadsheetml/2006/main" count="50" uniqueCount="26">
  <si>
    <t>Hoeveel artikelen met data hergebruik (ZEER grove schatting):</t>
  </si>
  <si>
    <t>SCOPUS</t>
  </si>
  <si>
    <t>( TITLE-ABS-KEY ( meta  analysis  OR  integration  OR  reuse  OR  cleaning )  AND  TITLE-ABS-KEY ( data )  AND  AFFIL ( * invullen* ) )</t>
  </si>
  <si>
    <t>hits</t>
  </si>
  <si>
    <t>researchers</t>
  </si>
  <si>
    <t>hits/researcher</t>
  </si>
  <si>
    <t>Utrecht</t>
  </si>
  <si>
    <t>Wageningen</t>
  </si>
  <si>
    <t>Tilburg</t>
  </si>
  <si>
    <t>Delft</t>
  </si>
  <si>
    <t>Amsterdam</t>
  </si>
  <si>
    <t>Hieronder nieuwe analyse  !!!!</t>
  </si>
  <si>
    <t>Rotterdam</t>
  </si>
  <si>
    <t>Maastricht</t>
  </si>
  <si>
    <t>Eindhoven</t>
  </si>
  <si>
    <t>Groningen</t>
  </si>
  <si>
    <t>Leiden</t>
  </si>
  <si>
    <t>Nijmegen</t>
  </si>
  <si>
    <t>Twente</t>
  </si>
  <si>
    <t>Hoeveel artikelen met data hergebruik, met suggesties Petra 'reanalysis' OR 'secondary analysis' (ZEER grove schatting):</t>
  </si>
  <si>
    <t>( TITLE-ABS-KEY ( meta  analysis  OR  reanalysis  OR  secondary  analysis  OR  integration  OR  reuse  OR  cleaning )  AND  TITLE-ABS-KEY ( data )  AND  AFFIL ( utrecht ) )</t>
  </si>
  <si>
    <t>total hits affiliation</t>
  </si>
  <si>
    <t>Percentage (hits search/total hits affiliation)</t>
  </si>
  <si>
    <t>ja</t>
  </si>
  <si>
    <t>nee</t>
  </si>
  <si>
    <t>incl. UMC = roze in grafiek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</si>
</sst>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Percentage publications associated with</a:t>
            </a:r>
            <a:r>
              <a:rPr lang="nl-NL" baseline="0"/>
              <a:t> reuse in Scopus</a:t>
            </a:r>
            <a:r>
              <a:rPr lang="nl-NL"/>
              <a:t> (hits search/total hits affiliation)</a:t>
            </a:r>
          </a:p>
        </c:rich>
      </c:tx>
      <c:layout>
        <c:manualLayout>
          <c:xMode val="edge"/>
          <c:yMode val="edge"/>
          <c:x val="0.18271689817451672"/>
          <c:y val="1.85185185185185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Sheet1!$D$21</c:f>
              <c:strCache>
                <c:ptCount val="1"/>
                <c:pt idx="0">
                  <c:v>Percentage (hits search/total hits affiliation)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cat>
            <c:strRef>
              <c:f>Sheet1!$A$22:$A$33</c:f>
              <c:strCache>
                <c:ptCount val="12"/>
                <c:pt idx="0">
                  <c:v>Amsterdam</c:v>
                </c:pt>
                <c:pt idx="1">
                  <c:v>Delft</c:v>
                </c:pt>
                <c:pt idx="2">
                  <c:v>Eindhoven</c:v>
                </c:pt>
                <c:pt idx="3">
                  <c:v>Groningen</c:v>
                </c:pt>
                <c:pt idx="4">
                  <c:v>Leiden</c:v>
                </c:pt>
                <c:pt idx="5">
                  <c:v>Maastricht</c:v>
                </c:pt>
                <c:pt idx="6">
                  <c:v>Nijmegen</c:v>
                </c:pt>
                <c:pt idx="7">
                  <c:v>Rotterdam</c:v>
                </c:pt>
                <c:pt idx="8">
                  <c:v>Tilburg</c:v>
                </c:pt>
                <c:pt idx="9">
                  <c:v>Twente</c:v>
                </c:pt>
                <c:pt idx="10">
                  <c:v>Utrecht</c:v>
                </c:pt>
                <c:pt idx="11">
                  <c:v>Wageningen</c:v>
                </c:pt>
              </c:strCache>
            </c:strRef>
          </c:cat>
          <c:val>
            <c:numRef>
              <c:f>Sheet1!$D$22:$D$33</c:f>
              <c:numCache>
                <c:formatCode>General</c:formatCode>
                <c:ptCount val="12"/>
                <c:pt idx="0">
                  <c:v>0.98985531621631606</c:v>
                </c:pt>
                <c:pt idx="1">
                  <c:v>0.19184709429105945</c:v>
                </c:pt>
                <c:pt idx="2">
                  <c:v>0.20976836217028433</c:v>
                </c:pt>
                <c:pt idx="3">
                  <c:v>0.88889845465111272</c:v>
                </c:pt>
                <c:pt idx="4">
                  <c:v>0.89528999610743487</c:v>
                </c:pt>
                <c:pt idx="5">
                  <c:v>1.3383731245419832</c:v>
                </c:pt>
                <c:pt idx="6">
                  <c:v>0.96067280033376512</c:v>
                </c:pt>
                <c:pt idx="7">
                  <c:v>1.3274940279831646</c:v>
                </c:pt>
                <c:pt idx="8">
                  <c:v>0.79116726693038919</c:v>
                </c:pt>
                <c:pt idx="9">
                  <c:v>0.35242050049174956</c:v>
                </c:pt>
                <c:pt idx="10">
                  <c:v>1.0324544728214453</c:v>
                </c:pt>
                <c:pt idx="11">
                  <c:v>0.59263780033406133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83584"/>
        <c:axId val="36085120"/>
      </c:barChart>
      <c:catAx>
        <c:axId val="3608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36085120"/>
        <c:crosses val="autoZero"/>
        <c:auto val="1"/>
        <c:lblAlgn val="ctr"/>
        <c:lblOffset val="100"/>
        <c:noMultiLvlLbl val="0"/>
      </c:catAx>
      <c:valAx>
        <c:axId val="3608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08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52386</xdr:colOff>
      <xdr:row>20</xdr:row>
      <xdr:rowOff>152400</xdr:rowOff>
    </xdr:from>
    <xdr:to>
      <xdr:col>16</xdr:col>
      <xdr:colOff>609599</xdr:colOff>
      <xdr:row>35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8" workbookViewId="0">
      <selection activeCell="S30" sqref="S30"/>
    </sheetView>
  </sheetViews>
  <sheetFormatPr defaultRowHeight="15" x14ac:dyDescent="0.25"/>
  <sheetData>
    <row r="1" spans="1:4" x14ac:dyDescent="0.25">
      <c r="A1" t="s">
        <v>0</v>
      </c>
    </row>
    <row r="2" spans="1:4" x14ac:dyDescent="0.25">
      <c r="A2" t="s">
        <v>1</v>
      </c>
      <c r="B2" t="s">
        <v>2</v>
      </c>
    </row>
    <row r="4" spans="1:4" x14ac:dyDescent="0.25">
      <c r="B4" t="s">
        <v>3</v>
      </c>
      <c r="C4" t="s">
        <v>4</v>
      </c>
      <c r="D4" t="s">
        <v>5</v>
      </c>
    </row>
    <row r="5" spans="1:4" x14ac:dyDescent="0.25">
      <c r="A5" s="1" t="s">
        <v>6</v>
      </c>
      <c r="B5">
        <v>888</v>
      </c>
      <c r="C5">
        <v>6458</v>
      </c>
      <c r="D5">
        <f>B5/C5</f>
        <v>0.13750387116754414</v>
      </c>
    </row>
    <row r="6" spans="1:4" x14ac:dyDescent="0.25">
      <c r="A6" s="1" t="s">
        <v>7</v>
      </c>
      <c r="B6">
        <v>180</v>
      </c>
    </row>
    <row r="7" spans="1:4" x14ac:dyDescent="0.25">
      <c r="A7" s="1" t="s">
        <v>8</v>
      </c>
      <c r="B7">
        <v>60</v>
      </c>
    </row>
    <row r="8" spans="1:4" x14ac:dyDescent="0.25">
      <c r="A8" s="1" t="s">
        <v>9</v>
      </c>
      <c r="B8">
        <v>56</v>
      </c>
    </row>
    <row r="9" spans="1:4" x14ac:dyDescent="0.25">
      <c r="A9" s="1" t="s">
        <v>10</v>
      </c>
      <c r="B9">
        <v>1516</v>
      </c>
      <c r="D9" s="2" t="s">
        <v>11</v>
      </c>
    </row>
    <row r="10" spans="1:4" x14ac:dyDescent="0.25">
      <c r="A10" s="1" t="s">
        <v>12</v>
      </c>
      <c r="B10">
        <v>786</v>
      </c>
    </row>
    <row r="11" spans="1:4" x14ac:dyDescent="0.25">
      <c r="A11" s="1" t="s">
        <v>13</v>
      </c>
      <c r="B11">
        <v>459</v>
      </c>
    </row>
    <row r="12" spans="1:4" x14ac:dyDescent="0.25">
      <c r="A12" s="1" t="s">
        <v>14</v>
      </c>
      <c r="B12">
        <v>58</v>
      </c>
    </row>
    <row r="13" spans="1:4" x14ac:dyDescent="0.25">
      <c r="A13" s="1" t="s">
        <v>15</v>
      </c>
      <c r="B13">
        <v>455</v>
      </c>
    </row>
    <row r="14" spans="1:4" x14ac:dyDescent="0.25">
      <c r="A14" s="1" t="s">
        <v>16</v>
      </c>
      <c r="B14">
        <v>556</v>
      </c>
    </row>
    <row r="15" spans="1:4" x14ac:dyDescent="0.25">
      <c r="A15" s="1" t="s">
        <v>17</v>
      </c>
      <c r="B15">
        <v>463</v>
      </c>
    </row>
    <row r="16" spans="1:4" x14ac:dyDescent="0.25">
      <c r="A16" s="1" t="s">
        <v>18</v>
      </c>
      <c r="B16">
        <v>52</v>
      </c>
    </row>
    <row r="18" spans="1:5" x14ac:dyDescent="0.25">
      <c r="A18" t="s">
        <v>19</v>
      </c>
    </row>
    <row r="19" spans="1:5" x14ac:dyDescent="0.25">
      <c r="A19" t="s">
        <v>1</v>
      </c>
      <c r="B19" t="s">
        <v>20</v>
      </c>
    </row>
    <row r="21" spans="1:5" x14ac:dyDescent="0.25">
      <c r="B21" t="s">
        <v>3</v>
      </c>
      <c r="C21" t="s">
        <v>21</v>
      </c>
      <c r="D21" t="s">
        <v>22</v>
      </c>
      <c r="E21" t="s">
        <v>25</v>
      </c>
    </row>
    <row r="22" spans="1:5" x14ac:dyDescent="0.25">
      <c r="A22" s="1" t="s">
        <v>10</v>
      </c>
      <c r="B22">
        <v>2413</v>
      </c>
      <c r="C22">
        <v>243773</v>
      </c>
      <c r="D22">
        <f t="shared" ref="D22:D33" si="0">(B22/C22)*100</f>
        <v>0.98985531621631606</v>
      </c>
      <c r="E22" t="s">
        <v>23</v>
      </c>
    </row>
    <row r="23" spans="1:5" x14ac:dyDescent="0.25">
      <c r="A23" s="1" t="s">
        <v>9</v>
      </c>
      <c r="B23">
        <v>161</v>
      </c>
      <c r="C23">
        <v>83921</v>
      </c>
      <c r="D23">
        <f t="shared" si="0"/>
        <v>0.19184709429105945</v>
      </c>
      <c r="E23" t="s">
        <v>24</v>
      </c>
    </row>
    <row r="24" spans="1:5" x14ac:dyDescent="0.25">
      <c r="A24" s="1" t="s">
        <v>14</v>
      </c>
      <c r="B24">
        <v>141</v>
      </c>
      <c r="C24">
        <v>67217</v>
      </c>
      <c r="D24">
        <f t="shared" si="0"/>
        <v>0.20976836217028433</v>
      </c>
      <c r="E24" t="s">
        <v>24</v>
      </c>
    </row>
    <row r="25" spans="1:5" x14ac:dyDescent="0.25">
      <c r="A25" s="1" t="s">
        <v>15</v>
      </c>
      <c r="B25">
        <v>826</v>
      </c>
      <c r="C25">
        <v>92924</v>
      </c>
      <c r="D25">
        <f t="shared" si="0"/>
        <v>0.88889845465111272</v>
      </c>
      <c r="E25" t="s">
        <v>23</v>
      </c>
    </row>
    <row r="26" spans="1:5" x14ac:dyDescent="0.25">
      <c r="A26" s="1" t="s">
        <v>16</v>
      </c>
      <c r="B26">
        <v>943</v>
      </c>
      <c r="C26">
        <v>105329</v>
      </c>
      <c r="D26">
        <f t="shared" si="0"/>
        <v>0.89528999610743487</v>
      </c>
      <c r="E26" t="s">
        <v>23</v>
      </c>
    </row>
    <row r="27" spans="1:5" x14ac:dyDescent="0.25">
      <c r="A27" s="1" t="s">
        <v>13</v>
      </c>
      <c r="B27">
        <v>694</v>
      </c>
      <c r="C27">
        <v>51854</v>
      </c>
      <c r="D27">
        <f t="shared" si="0"/>
        <v>1.3383731245419832</v>
      </c>
      <c r="E27" t="s">
        <v>23</v>
      </c>
    </row>
    <row r="28" spans="1:5" x14ac:dyDescent="0.25">
      <c r="A28" s="1" t="s">
        <v>17</v>
      </c>
      <c r="B28">
        <v>875</v>
      </c>
      <c r="C28">
        <v>91082</v>
      </c>
      <c r="D28">
        <f t="shared" si="0"/>
        <v>0.96067280033376512</v>
      </c>
      <c r="E28" t="s">
        <v>23</v>
      </c>
    </row>
    <row r="29" spans="1:5" x14ac:dyDescent="0.25">
      <c r="A29" s="1" t="s">
        <v>12</v>
      </c>
      <c r="B29">
        <v>1167</v>
      </c>
      <c r="C29">
        <v>87910</v>
      </c>
      <c r="D29">
        <f t="shared" si="0"/>
        <v>1.3274940279831646</v>
      </c>
      <c r="E29" t="s">
        <v>23</v>
      </c>
    </row>
    <row r="30" spans="1:5" x14ac:dyDescent="0.25">
      <c r="A30" s="1" t="s">
        <v>8</v>
      </c>
      <c r="B30">
        <v>134</v>
      </c>
      <c r="C30">
        <v>16937</v>
      </c>
      <c r="D30">
        <f t="shared" si="0"/>
        <v>0.79116726693038919</v>
      </c>
      <c r="E30" t="s">
        <v>24</v>
      </c>
    </row>
    <row r="31" spans="1:5" x14ac:dyDescent="0.25">
      <c r="A31" s="1" t="s">
        <v>18</v>
      </c>
      <c r="B31">
        <v>129</v>
      </c>
      <c r="C31">
        <v>36604</v>
      </c>
      <c r="D31">
        <f t="shared" si="0"/>
        <v>0.35242050049174956</v>
      </c>
      <c r="E31" t="s">
        <v>24</v>
      </c>
    </row>
    <row r="32" spans="1:5" x14ac:dyDescent="0.25">
      <c r="A32" s="1" t="s">
        <v>6</v>
      </c>
      <c r="B32">
        <v>1499</v>
      </c>
      <c r="C32">
        <v>145188</v>
      </c>
      <c r="D32">
        <f t="shared" si="0"/>
        <v>1.0324544728214453</v>
      </c>
      <c r="E32" t="s">
        <v>23</v>
      </c>
    </row>
    <row r="33" spans="1:5" x14ac:dyDescent="0.25">
      <c r="A33" s="1" t="s">
        <v>7</v>
      </c>
      <c r="B33">
        <v>369</v>
      </c>
      <c r="C33">
        <v>62264</v>
      </c>
      <c r="D33">
        <f t="shared" si="0"/>
        <v>0.59263780033406133</v>
      </c>
      <c r="E33" t="s">
        <v>24</v>
      </c>
    </row>
    <row r="39" spans="1:5" ht="21" x14ac:dyDescent="0.35">
      <c r="A39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Utrecht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Pronk, T.E. (Tessa)</dc:creator>
  <cp:lastModifiedBy>Pronk, T.E. (Tessa)</cp:lastModifiedBy>
  <dcterms:created xsi:type="dcterms:W3CDTF">2016-04-01T09:49:50Z</dcterms:created>
  <dcterms:modified xsi:type="dcterms:W3CDTF">2017-01-31T20:24:42Z</dcterms:modified>
</cp:coreProperties>
</file>